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/>
  <xr:revisionPtr revIDLastSave="0" documentId="13_ncr:1_{7DB5EC1E-FB20-4AEA-87CF-569416DEA18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休工実施状況報告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  <c r="A4" i="1" l="1"/>
  <c r="B4" i="1" l="1"/>
  <c r="C4" i="1" s="1"/>
  <c r="D4" i="1" s="1"/>
  <c r="E4" i="1" s="1"/>
  <c r="F4" i="1" s="1"/>
  <c r="G4" i="1" s="1"/>
  <c r="A6" i="1"/>
  <c r="A8" i="1" s="1"/>
  <c r="A10" i="1" s="1"/>
  <c r="A12" i="1" s="1"/>
  <c r="A14" i="1" s="1"/>
  <c r="B6" i="1" l="1"/>
  <c r="B8" i="1"/>
  <c r="C8" i="1" s="1"/>
  <c r="D8" i="1" s="1"/>
  <c r="E8" i="1" s="1"/>
  <c r="F8" i="1" s="1"/>
  <c r="G8" i="1" s="1"/>
  <c r="C6" i="1" l="1"/>
  <c r="D6" i="1" s="1"/>
  <c r="E6" i="1" s="1"/>
  <c r="F6" i="1" s="1"/>
  <c r="G6" i="1" s="1"/>
  <c r="B10" i="1"/>
  <c r="C10" i="1" s="1"/>
  <c r="D10" i="1" s="1"/>
  <c r="E10" i="1" s="1"/>
  <c r="F10" i="1" s="1"/>
  <c r="G10" i="1" s="1"/>
  <c r="J17" i="1"/>
  <c r="J18" i="1" s="1"/>
  <c r="K17" i="1"/>
  <c r="H17" i="1"/>
  <c r="B12" i="1" l="1"/>
  <c r="C12" i="1" s="1"/>
  <c r="D12" i="1" s="1"/>
  <c r="E12" i="1" s="1"/>
  <c r="F12" i="1" s="1"/>
  <c r="G12" i="1" s="1"/>
  <c r="H18" i="1"/>
  <c r="B14" i="1" l="1"/>
  <c r="C14" i="1" l="1"/>
  <c r="D14" i="1" s="1"/>
  <c r="E14" i="1" s="1"/>
  <c r="F14" i="1" s="1"/>
  <c r="G14" i="1" s="1"/>
  <c r="I16" i="1"/>
  <c r="I17" i="1" s="1"/>
</calcChain>
</file>

<file path=xl/sharedStrings.xml><?xml version="1.0" encoding="utf-8"?>
<sst xmlns="http://schemas.openxmlformats.org/spreadsheetml/2006/main" count="37" uniqueCount="36">
  <si>
    <t>日</t>
    <rPh sb="0" eb="1">
      <t>ニチ</t>
    </rPh>
    <phoneticPr fontId="2"/>
  </si>
  <si>
    <t>月</t>
    <rPh sb="0" eb="1">
      <t>ツキ</t>
    </rPh>
    <phoneticPr fontId="2"/>
  </si>
  <si>
    <t>火</t>
    <rPh sb="0" eb="1">
      <t>ヒ</t>
    </rPh>
    <phoneticPr fontId="2"/>
  </si>
  <si>
    <t>水</t>
    <rPh sb="0" eb="1">
      <t>ミズ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</si>
  <si>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</si>
  <si>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</si>
  <si>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ツチ</t>
    </rPh>
    <phoneticPr fontId="2"/>
  </si>
  <si>
    <t>週間数</t>
    <rPh sb="0" eb="3">
      <t>シュウカンスウ</t>
    </rPh>
    <phoneticPr fontId="2"/>
  </si>
  <si>
    <t>日数</t>
    <rPh sb="0" eb="2">
      <t>ニッスウ</t>
    </rPh>
    <phoneticPr fontId="2"/>
  </si>
  <si>
    <t>休工
日数</t>
    <rPh sb="0" eb="1">
      <t>キュウ</t>
    </rPh>
    <rPh sb="1" eb="2">
      <t>コウ</t>
    </rPh>
    <rPh sb="3" eb="5">
      <t>ニッスウ</t>
    </rPh>
    <phoneticPr fontId="2"/>
  </si>
  <si>
    <t>※　略称は次のとおり</t>
  </si>
  <si>
    <t xml:space="preserve"> ✔ </t>
    <phoneticPr fontId="2"/>
  </si>
  <si>
    <t>休工</t>
    <phoneticPr fontId="2"/>
  </si>
  <si>
    <t>：土曜日、日曜日の休工日</t>
    <phoneticPr fontId="2"/>
  </si>
  <si>
    <t>振替</t>
    <phoneticPr fontId="2"/>
  </si>
  <si>
    <t>：土曜日、日曜日の施工に伴う振替日</t>
    <phoneticPr fontId="2"/>
  </si>
  <si>
    <t>祝休</t>
    <phoneticPr fontId="2"/>
  </si>
  <si>
    <t>：国民の祝日に関する法律（昭和23年法律第178号）に規定する休日の休工日</t>
    <phoneticPr fontId="2"/>
  </si>
  <si>
    <t>準備</t>
    <phoneticPr fontId="2"/>
  </si>
  <si>
    <t>：準備期間、後片付け期間</t>
    <phoneticPr fontId="2"/>
  </si>
  <si>
    <t>休暇</t>
    <phoneticPr fontId="2"/>
  </si>
  <si>
    <t>：夏季休暇（３日間）、年末年始休暇（６日間）</t>
    <phoneticPr fontId="2"/>
  </si>
  <si>
    <t>雨天</t>
    <phoneticPr fontId="2"/>
  </si>
  <si>
    <t>制作</t>
    <phoneticPr fontId="2"/>
  </si>
  <si>
    <t>：工場制作のみの期間</t>
    <phoneticPr fontId="2"/>
  </si>
  <si>
    <t>事天</t>
    <phoneticPr fontId="2"/>
  </si>
  <si>
    <t>：工事事故等による不稼働期間、天災（豪雨、出水、土石流、地震等）に対する突発的な対応期間</t>
    <phoneticPr fontId="2"/>
  </si>
  <si>
    <t>年</t>
    <rPh sb="0" eb="1">
      <t>ネン</t>
    </rPh>
    <phoneticPr fontId="2"/>
  </si>
  <si>
    <t>月分</t>
    <rPh sb="0" eb="1">
      <t>ガツ</t>
    </rPh>
    <rPh sb="1" eb="2">
      <t>ブン</t>
    </rPh>
    <phoneticPr fontId="2"/>
  </si>
  <si>
    <r>
      <rPr>
        <b/>
        <sz val="9"/>
        <color theme="1"/>
        <rFont val="Yu Gothic"/>
        <family val="3"/>
        <charset val="128"/>
        <scheme val="minor"/>
      </rPr>
      <t>土日休工</t>
    </r>
    <r>
      <rPr>
        <b/>
        <sz val="11"/>
        <color theme="1"/>
        <rFont val="Yu Gothic"/>
        <family val="3"/>
        <charset val="128"/>
        <scheme val="minor"/>
      </rPr>
      <t xml:space="preserve">
週間数</t>
    </r>
    <rPh sb="0" eb="2">
      <t>ドニチ</t>
    </rPh>
    <rPh sb="2" eb="3">
      <t>キュウ</t>
    </rPh>
    <rPh sb="3" eb="4">
      <t>コウ</t>
    </rPh>
    <rPh sb="5" eb="7">
      <t>シュウカン</t>
    </rPh>
    <rPh sb="7" eb="8">
      <t>スウ</t>
    </rPh>
    <phoneticPr fontId="2"/>
  </si>
  <si>
    <t>完全週休２日取得率　　、　　休工割合</t>
    <phoneticPr fontId="2"/>
  </si>
  <si>
    <t>計</t>
    <rPh sb="0" eb="1">
      <t>ケイ</t>
    </rPh>
    <phoneticPr fontId="2"/>
  </si>
  <si>
    <t>西暦</t>
    <rPh sb="0" eb="2">
      <t>セイレキ</t>
    </rPh>
    <phoneticPr fontId="2"/>
  </si>
  <si>
    <t>：工事実施日</t>
    <rPh sb="1" eb="3">
      <t>コウジ</t>
    </rPh>
    <rPh sb="3" eb="5">
      <t>ジッシ</t>
    </rPh>
    <phoneticPr fontId="2"/>
  </si>
  <si>
    <t>：天候不良による休工日</t>
    <rPh sb="10" eb="11">
      <t>ニチ</t>
    </rPh>
    <phoneticPr fontId="2"/>
  </si>
  <si>
    <t>休工取得計画表（又は実施状況報告書）</t>
    <rPh sb="2" eb="4">
      <t>シュトク</t>
    </rPh>
    <rPh sb="4" eb="6">
      <t>ケイカク</t>
    </rPh>
    <rPh sb="6" eb="7">
      <t>ヒョウ</t>
    </rPh>
    <rPh sb="8" eb="9">
      <t>マタ</t>
    </rPh>
    <rPh sb="10" eb="12">
      <t>ジッシ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</si>
</sst>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d"/>
  </numFmts>
  <fonts count="13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1"/>
      <color rgb="FF0000FF"/>
      <name val="Yu Gothic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9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name val="Yu Gothic"/>
      <family val="2"/>
      <scheme val="minor"/>
    </font>
    <font>
      <sz val="11"/>
      <color theme="0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41">
    <xf numFmtId="0" fontId="0" fillId="0" borderId="0" xfId="0"/>
    <xf numFmtId="0" fontId="11" fillId="0" borderId="5" xfId="0" applyFont="1" applyBorder="1" applyAlignment="1" applyProtection="1">
      <alignment horizontal="center" vertical="center"/>
      <protection locked="0"/>
    </xf>
    <xf numFmtId="0" fontId="8" fillId="0" borderId="0" xfId="0" applyFont="1" applyProtection="1"/>
    <xf numFmtId="0" fontId="3" fillId="0" borderId="9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177" fontId="10" fillId="0" borderId="23" xfId="2" applyNumberFormat="1" applyFont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</xf>
    <xf numFmtId="177" fontId="10" fillId="0" borderId="3" xfId="2" applyNumberFormat="1" applyFont="1" applyBorder="1" applyAlignment="1" applyProtection="1">
      <alignment horizontal="center" vertical="center"/>
    </xf>
    <xf numFmtId="177" fontId="10" fillId="0" borderId="24" xfId="2" applyNumberFormat="1" applyFont="1" applyBorder="1" applyAlignment="1" applyProtection="1">
      <alignment horizontal="center" vertical="center"/>
    </xf>
    <xf numFmtId="0" fontId="0" fillId="0" borderId="0" xfId="0" applyProtection="1"/>
    <xf numFmtId="14" fontId="0" fillId="0" borderId="0" xfId="0" applyNumberFormat="1" applyProtection="1"/>
    <xf numFmtId="0" fontId="0" fillId="0" borderId="17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6" fillId="0" borderId="0" xfId="0" applyFont="1" applyAlignment="1" applyProtection="1">
      <alignment horizontal="right" vertical="top"/>
    </xf>
    <xf numFmtId="0" fontId="0" fillId="0" borderId="0" xfId="0" applyAlignment="1" applyProtection="1">
      <alignment vertical="top"/>
    </xf>
    <xf numFmtId="0" fontId="8" fillId="2" borderId="0" xfId="0" applyFont="1" applyFill="1" applyProtection="1">
      <protection locked="0"/>
    </xf>
    <xf numFmtId="14" fontId="12" fillId="0" borderId="22" xfId="0" applyNumberFormat="1" applyFont="1" applyBorder="1" applyAlignment="1" applyProtection="1"/>
    <xf numFmtId="0" fontId="8" fillId="0" borderId="0" xfId="0" applyFont="1" applyBorder="1" applyAlignment="1" applyProtection="1">
      <alignment horizontal="right"/>
    </xf>
    <xf numFmtId="0" fontId="8" fillId="0" borderId="0" xfId="0" applyFont="1" applyBorder="1" applyAlignment="1" applyProtection="1"/>
    <xf numFmtId="0" fontId="0" fillId="0" borderId="16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top" wrapText="1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left"/>
    </xf>
    <xf numFmtId="0" fontId="0" fillId="0" borderId="2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176" fontId="0" fillId="0" borderId="19" xfId="1" applyNumberFormat="1" applyFont="1" applyBorder="1" applyAlignment="1" applyProtection="1">
      <alignment horizontal="center" vertical="center"/>
    </xf>
    <xf numFmtId="176" fontId="0" fillId="0" borderId="20" xfId="1" applyNumberFormat="1" applyFont="1" applyBorder="1" applyAlignment="1" applyProtection="1">
      <alignment horizontal="center" vertical="center"/>
    </xf>
  </cellXfs>
  <cellStyles count="3">
    <cellStyle name="パーセント" xfId="1" builtinId="5"/>
    <cellStyle name="標準" xfId="0" builtinId="0"/>
    <cellStyle name="標準 2" xfId="2" xr:uid="{CAF3B439-2528-4448-9D62-48BD1EC175B3}"/>
  </cellStyles>
  <dxfs count="46">
    <dxf>
      <font>
        <color rgb="FFFF0000"/>
      </font>
    </dxf>
    <dxf>
      <font>
        <color rgb="FF0070C0"/>
      </font>
    </dxf>
    <dxf>
      <font>
        <color theme="2" tint="-9.9948118533890809E-2"/>
      </font>
    </dxf>
    <dxf>
      <fill>
        <patternFill patternType="gray125"/>
      </fill>
    </dxf>
    <dxf>
      <font>
        <color rgb="FFFF0000"/>
      </font>
    </dxf>
    <dxf>
      <font>
        <color rgb="FF0070C0"/>
      </font>
    </dxf>
    <dxf>
      <font>
        <color theme="2" tint="-9.9948118533890809E-2"/>
      </font>
    </dxf>
    <dxf>
      <fill>
        <patternFill patternType="gray125"/>
      </fill>
    </dxf>
    <dxf>
      <font>
        <color rgb="FFFF0000"/>
      </font>
    </dxf>
    <dxf>
      <font>
        <color rgb="FF0070C0"/>
      </font>
    </dxf>
    <dxf>
      <font>
        <color theme="2" tint="-9.9948118533890809E-2"/>
      </font>
    </dxf>
    <dxf>
      <fill>
        <patternFill patternType="gray125"/>
      </fill>
    </dxf>
    <dxf>
      <font>
        <color rgb="FFFF0000"/>
      </font>
    </dxf>
    <dxf>
      <font>
        <color rgb="FF0070C0"/>
      </font>
    </dxf>
    <dxf>
      <font>
        <color theme="2" tint="-9.9948118533890809E-2"/>
      </font>
    </dxf>
    <dxf>
      <fill>
        <patternFill patternType="gray125"/>
      </fill>
    </dxf>
    <dxf>
      <font>
        <color rgb="FFFF0000"/>
      </font>
    </dxf>
    <dxf>
      <font>
        <color rgb="FF0070C0"/>
      </font>
    </dxf>
    <dxf>
      <font>
        <color theme="2" tint="-9.9948118533890809E-2"/>
      </font>
    </dxf>
    <dxf>
      <fill>
        <patternFill patternType="gray125"/>
      </fill>
    </dxf>
    <dxf>
      <font>
        <color rgb="FFFF0000"/>
      </font>
    </dxf>
    <dxf>
      <font>
        <color rgb="FF0070C0"/>
      </font>
    </dxf>
    <dxf>
      <font>
        <color theme="2" tint="-9.9948118533890809E-2"/>
      </font>
    </dxf>
    <dxf>
      <fill>
        <patternFill patternType="gray125"/>
      </fill>
    </dxf>
    <dxf>
      <font>
        <color rgb="FFFF0000"/>
      </font>
    </dxf>
    <dxf>
      <font>
        <color rgb="FF0070C0"/>
      </font>
    </dxf>
    <dxf>
      <font>
        <color theme="2" tint="-9.9948118533890809E-2"/>
      </font>
    </dxf>
    <dxf>
      <fill>
        <patternFill patternType="gray125"/>
      </fill>
    </dxf>
    <dxf>
      <font>
        <color rgb="FFFF0000"/>
      </font>
    </dxf>
    <dxf>
      <font>
        <color rgb="FF0070C0"/>
      </font>
    </dxf>
    <dxf>
      <font>
        <color theme="2" tint="-9.9948118533890809E-2"/>
      </font>
    </dxf>
    <dxf>
      <fill>
        <patternFill patternType="gray125"/>
      </fill>
    </dxf>
    <dxf>
      <font>
        <color rgb="FFFF0000"/>
      </font>
    </dxf>
    <dxf>
      <font>
        <color rgb="FF0070C0"/>
      </font>
    </dxf>
    <dxf>
      <font>
        <color theme="2" tint="-9.9948118533890809E-2"/>
      </font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ont>
        <color rgb="FFFF0000"/>
      </font>
    </dxf>
    <dxf>
      <font>
        <color rgb="FF0070C0"/>
      </font>
    </dxf>
    <dxf>
      <font>
        <color theme="2" tint="-9.9948118533890809E-2"/>
      </font>
    </dxf>
    <dxf>
      <fill>
        <patternFill patternType="gray125"/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view="pageLayout" zoomScaleNormal="55" zoomScaleSheetLayoutView="85" workbookViewId="0">
      <selection activeCell="I8" sqref="H8:I9"/>
    </sheetView>
  </sheetViews>
  <sheetFormatPr defaultRowHeight="18.75"/>
  <cols>
    <col min="1" max="11" width="7.125" style="11" customWidth="1"/>
    <col min="12" max="12" width="9" style="11"/>
    <col min="13" max="13" width="9.25" style="11" bestFit="1" customWidth="1"/>
    <col min="14" max="16384" width="9" style="11"/>
  </cols>
  <sheetData>
    <row r="1" spans="1:14" ht="19.5">
      <c r="A1" s="23" t="s">
        <v>35</v>
      </c>
      <c r="B1" s="23"/>
      <c r="C1" s="23"/>
    </row>
    <row r="2" spans="1:14" ht="20.25" thickBot="1">
      <c r="A2" s="36"/>
      <c r="B2" s="36"/>
      <c r="C2" s="36"/>
      <c r="D2" s="22" t="s">
        <v>32</v>
      </c>
      <c r="E2" s="20"/>
      <c r="F2" s="2" t="s">
        <v>27</v>
      </c>
      <c r="G2" s="20"/>
      <c r="H2" s="2" t="s">
        <v>28</v>
      </c>
      <c r="I2" s="21" t="e">
        <f>DATE(E2,G2,1)</f>
        <v>#NUM!</v>
      </c>
      <c r="J2" s="21"/>
      <c r="N2" s="12"/>
    </row>
    <row r="3" spans="1:14" ht="36.75" thickBot="1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7" t="s">
        <v>7</v>
      </c>
      <c r="I3" s="8" t="s">
        <v>29</v>
      </c>
      <c r="J3" s="7" t="s">
        <v>8</v>
      </c>
      <c r="K3" s="8" t="s">
        <v>9</v>
      </c>
    </row>
    <row r="4" spans="1:14" ht="19.5" thickTop="1">
      <c r="A4" s="6" t="str">
        <f>IFERROR($I$2-WEEKDAY($I$2)+1,"")</f>
        <v/>
      </c>
      <c r="B4" s="6" t="str">
        <f>IFERROR(A4+1,"")</f>
        <v/>
      </c>
      <c r="C4" s="6" t="str">
        <f t="shared" ref="C4:G14" si="0">IFERROR(B4+1,"")</f>
        <v/>
      </c>
      <c r="D4" s="6" t="str">
        <f t="shared" si="0"/>
        <v/>
      </c>
      <c r="E4" s="6" t="str">
        <f t="shared" si="0"/>
        <v/>
      </c>
      <c r="F4" s="6" t="str">
        <f t="shared" si="0"/>
        <v/>
      </c>
      <c r="G4" s="6" t="str">
        <f t="shared" si="0"/>
        <v/>
      </c>
      <c r="H4" s="28"/>
      <c r="I4" s="29"/>
      <c r="J4" s="28"/>
      <c r="K4" s="29"/>
    </row>
    <row r="5" spans="1:14" ht="30" customHeight="1">
      <c r="A5" s="1"/>
      <c r="B5" s="1"/>
      <c r="C5" s="1"/>
      <c r="D5" s="1"/>
      <c r="E5" s="1"/>
      <c r="F5" s="1"/>
      <c r="G5" s="1"/>
      <c r="H5" s="25"/>
      <c r="I5" s="24"/>
      <c r="J5" s="25"/>
      <c r="K5" s="24"/>
    </row>
    <row r="6" spans="1:14">
      <c r="A6" s="9" t="str">
        <f>IFERROR(A4+7,"")</f>
        <v/>
      </c>
      <c r="B6" s="9" t="str">
        <f>IFERROR(A6+1,"")</f>
        <v/>
      </c>
      <c r="C6" s="9" t="str">
        <f t="shared" si="0"/>
        <v/>
      </c>
      <c r="D6" s="9" t="str">
        <f t="shared" si="0"/>
        <v/>
      </c>
      <c r="E6" s="9" t="str">
        <f t="shared" si="0"/>
        <v/>
      </c>
      <c r="F6" s="9" t="str">
        <f t="shared" si="0"/>
        <v/>
      </c>
      <c r="G6" s="10" t="str">
        <f t="shared" si="0"/>
        <v/>
      </c>
      <c r="H6" s="25"/>
      <c r="I6" s="24"/>
      <c r="J6" s="25"/>
      <c r="K6" s="24"/>
    </row>
    <row r="7" spans="1:14" ht="30" customHeight="1">
      <c r="A7" s="1"/>
      <c r="B7" s="1"/>
      <c r="C7" s="1"/>
      <c r="D7" s="1"/>
      <c r="E7" s="1"/>
      <c r="F7" s="1"/>
      <c r="G7" s="1"/>
      <c r="H7" s="25"/>
      <c r="I7" s="24"/>
      <c r="J7" s="25"/>
      <c r="K7" s="24"/>
    </row>
    <row r="8" spans="1:14">
      <c r="A8" s="9" t="str">
        <f>IFERROR(A6+7,"")</f>
        <v/>
      </c>
      <c r="B8" s="9" t="str">
        <f>IFERROR(A8+1,"")</f>
        <v/>
      </c>
      <c r="C8" s="9" t="str">
        <f t="shared" si="0"/>
        <v/>
      </c>
      <c r="D8" s="9" t="str">
        <f t="shared" si="0"/>
        <v/>
      </c>
      <c r="E8" s="9" t="str">
        <f t="shared" si="0"/>
        <v/>
      </c>
      <c r="F8" s="9" t="str">
        <f t="shared" si="0"/>
        <v/>
      </c>
      <c r="G8" s="10" t="str">
        <f t="shared" si="0"/>
        <v/>
      </c>
      <c r="H8" s="25"/>
      <c r="I8" s="24"/>
      <c r="J8" s="25"/>
      <c r="K8" s="24"/>
    </row>
    <row r="9" spans="1:14" ht="30" customHeight="1">
      <c r="A9" s="1"/>
      <c r="B9" s="1"/>
      <c r="C9" s="1"/>
      <c r="D9" s="1"/>
      <c r="E9" s="1"/>
      <c r="F9" s="1"/>
      <c r="G9" s="1"/>
      <c r="H9" s="25"/>
      <c r="I9" s="24"/>
      <c r="J9" s="25"/>
      <c r="K9" s="24"/>
    </row>
    <row r="10" spans="1:14">
      <c r="A10" s="9" t="str">
        <f>IFERROR(A8+7,"")</f>
        <v/>
      </c>
      <c r="B10" s="9" t="str">
        <f>IFERROR(A10+1,"")</f>
        <v/>
      </c>
      <c r="C10" s="9" t="str">
        <f t="shared" si="0"/>
        <v/>
      </c>
      <c r="D10" s="9" t="str">
        <f t="shared" si="0"/>
        <v/>
      </c>
      <c r="E10" s="9" t="str">
        <f t="shared" si="0"/>
        <v/>
      </c>
      <c r="F10" s="9" t="str">
        <f t="shared" si="0"/>
        <v/>
      </c>
      <c r="G10" s="10" t="str">
        <f t="shared" si="0"/>
        <v/>
      </c>
      <c r="H10" s="25"/>
      <c r="I10" s="24"/>
      <c r="J10" s="25"/>
      <c r="K10" s="24"/>
    </row>
    <row r="11" spans="1:14" ht="30" customHeight="1">
      <c r="A11" s="1"/>
      <c r="B11" s="1"/>
      <c r="C11" s="1"/>
      <c r="D11" s="1"/>
      <c r="E11" s="1"/>
      <c r="F11" s="1"/>
      <c r="G11" s="1"/>
      <c r="H11" s="25"/>
      <c r="I11" s="24"/>
      <c r="J11" s="25"/>
      <c r="K11" s="24"/>
    </row>
    <row r="12" spans="1:14">
      <c r="A12" s="9" t="str">
        <f>IFERROR(A10+7,"")</f>
        <v/>
      </c>
      <c r="B12" s="9" t="str">
        <f>IFERROR(A12+1,"")</f>
        <v/>
      </c>
      <c r="C12" s="9" t="str">
        <f t="shared" si="0"/>
        <v/>
      </c>
      <c r="D12" s="9" t="str">
        <f t="shared" si="0"/>
        <v/>
      </c>
      <c r="E12" s="9" t="str">
        <f t="shared" si="0"/>
        <v/>
      </c>
      <c r="F12" s="9" t="str">
        <f t="shared" si="0"/>
        <v/>
      </c>
      <c r="G12" s="10" t="str">
        <f t="shared" si="0"/>
        <v/>
      </c>
      <c r="H12" s="25"/>
      <c r="I12" s="24"/>
      <c r="J12" s="25"/>
      <c r="K12" s="24"/>
    </row>
    <row r="13" spans="1:14" ht="30" customHeight="1">
      <c r="A13" s="1"/>
      <c r="B13" s="1"/>
      <c r="C13" s="1"/>
      <c r="D13" s="1"/>
      <c r="E13" s="1"/>
      <c r="F13" s="1"/>
      <c r="G13" s="1"/>
      <c r="H13" s="25"/>
      <c r="I13" s="24"/>
      <c r="J13" s="25"/>
      <c r="K13" s="24"/>
    </row>
    <row r="14" spans="1:14">
      <c r="A14" s="9" t="str">
        <f>IFERROR(A12+7,"")</f>
        <v/>
      </c>
      <c r="B14" s="9" t="str">
        <f>IFERROR(A14+1,"")</f>
        <v/>
      </c>
      <c r="C14" s="9" t="str">
        <f t="shared" si="0"/>
        <v/>
      </c>
      <c r="D14" s="9" t="str">
        <f t="shared" si="0"/>
        <v/>
      </c>
      <c r="E14" s="9" t="str">
        <f t="shared" si="0"/>
        <v/>
      </c>
      <c r="F14" s="9" t="str">
        <f t="shared" si="0"/>
        <v/>
      </c>
      <c r="G14" s="10" t="str">
        <f t="shared" si="0"/>
        <v/>
      </c>
      <c r="H14" s="25"/>
      <c r="I14" s="24"/>
      <c r="J14" s="25"/>
      <c r="K14" s="24"/>
    </row>
    <row r="15" spans="1:14" ht="30" customHeight="1">
      <c r="A15" s="1"/>
      <c r="B15" s="1"/>
      <c r="C15" s="1"/>
      <c r="D15" s="1"/>
      <c r="E15" s="1"/>
      <c r="F15" s="1"/>
      <c r="G15" s="1"/>
      <c r="H15" s="25"/>
      <c r="I15" s="24"/>
      <c r="J15" s="25"/>
      <c r="K15" s="24"/>
    </row>
    <row r="16" spans="1:14" ht="36" customHeight="1" thickBot="1">
      <c r="A16" s="32" t="s">
        <v>16</v>
      </c>
      <c r="B16" s="32"/>
      <c r="C16" s="32"/>
      <c r="D16" s="32"/>
      <c r="E16" s="32"/>
      <c r="F16" s="32"/>
      <c r="G16" s="33"/>
      <c r="H16" s="13"/>
      <c r="I16" s="14">
        <f>COUNTIF($A$4:$G$15,"祝休")</f>
        <v>0</v>
      </c>
      <c r="J16" s="13"/>
      <c r="K16" s="15"/>
    </row>
    <row r="17" spans="1:11" ht="36" customHeight="1" thickTop="1">
      <c r="A17" s="34" t="s">
        <v>31</v>
      </c>
      <c r="B17" s="34"/>
      <c r="C17" s="34"/>
      <c r="D17" s="34"/>
      <c r="E17" s="34"/>
      <c r="F17" s="34"/>
      <c r="G17" s="35"/>
      <c r="H17" s="16">
        <f>SUM(H3:H16)</f>
        <v>0</v>
      </c>
      <c r="I17" s="17">
        <f t="shared" ref="I17:K17" si="1">SUM(I3:I16)</f>
        <v>0</v>
      </c>
      <c r="J17" s="16">
        <f t="shared" si="1"/>
        <v>0</v>
      </c>
      <c r="K17" s="17">
        <f t="shared" si="1"/>
        <v>0</v>
      </c>
    </row>
    <row r="18" spans="1:11" ht="36" customHeight="1" thickBot="1">
      <c r="A18" s="37" t="s">
        <v>30</v>
      </c>
      <c r="B18" s="37"/>
      <c r="C18" s="37"/>
      <c r="D18" s="37"/>
      <c r="E18" s="37"/>
      <c r="F18" s="37"/>
      <c r="G18" s="38"/>
      <c r="H18" s="39" t="str">
        <f>IF(H17=0,"",ROUND(I17/H17,3))</f>
        <v/>
      </c>
      <c r="I18" s="40"/>
      <c r="J18" s="39" t="str">
        <f>IF(J17=0,"",ROUND(K17/J17,3))</f>
        <v/>
      </c>
      <c r="K18" s="40"/>
    </row>
    <row r="19" spans="1:11">
      <c r="A19" s="26" t="s">
        <v>10</v>
      </c>
      <c r="B19" s="26"/>
      <c r="C19" s="26"/>
      <c r="D19" s="26"/>
      <c r="E19" s="26"/>
      <c r="F19" s="26"/>
      <c r="G19" s="26"/>
      <c r="H19" s="27"/>
      <c r="I19" s="27"/>
      <c r="J19" s="27"/>
      <c r="K19" s="27"/>
    </row>
    <row r="20" spans="1:11">
      <c r="A20" s="18" t="s">
        <v>11</v>
      </c>
      <c r="B20" s="19" t="s">
        <v>33</v>
      </c>
      <c r="C20" s="19"/>
      <c r="D20" s="19"/>
      <c r="E20" s="19"/>
      <c r="F20" s="19"/>
      <c r="G20" s="19"/>
      <c r="H20" s="19"/>
      <c r="I20" s="19"/>
      <c r="J20" s="19"/>
      <c r="K20" s="19"/>
    </row>
    <row r="21" spans="1:11">
      <c r="A21" s="18" t="s">
        <v>12</v>
      </c>
      <c r="B21" s="19" t="s">
        <v>13</v>
      </c>
      <c r="C21" s="19"/>
      <c r="D21" s="19"/>
      <c r="E21" s="19"/>
      <c r="F21" s="19"/>
      <c r="G21" s="19"/>
      <c r="H21" s="19"/>
      <c r="I21" s="19"/>
      <c r="J21" s="19"/>
      <c r="K21" s="19"/>
    </row>
    <row r="22" spans="1:11">
      <c r="A22" s="18" t="s">
        <v>14</v>
      </c>
      <c r="B22" s="19" t="s">
        <v>15</v>
      </c>
      <c r="C22" s="19"/>
      <c r="D22" s="19"/>
      <c r="E22" s="19"/>
      <c r="F22" s="19"/>
      <c r="G22" s="19"/>
      <c r="H22" s="19"/>
      <c r="I22" s="19"/>
      <c r="J22" s="19"/>
      <c r="K22" s="19"/>
    </row>
    <row r="23" spans="1:11">
      <c r="A23" s="18" t="s">
        <v>16</v>
      </c>
      <c r="B23" s="19" t="s">
        <v>17</v>
      </c>
      <c r="C23" s="19"/>
      <c r="D23" s="19"/>
      <c r="E23" s="19"/>
      <c r="F23" s="19"/>
      <c r="G23" s="19"/>
      <c r="H23" s="19"/>
      <c r="I23" s="19"/>
      <c r="J23" s="19"/>
      <c r="K23" s="19"/>
    </row>
    <row r="24" spans="1:11">
      <c r="A24" s="18" t="s">
        <v>18</v>
      </c>
      <c r="B24" s="19" t="s">
        <v>19</v>
      </c>
      <c r="C24" s="19"/>
      <c r="D24" s="19"/>
      <c r="E24" s="19"/>
      <c r="F24" s="19"/>
      <c r="G24" s="19"/>
      <c r="H24" s="19"/>
      <c r="I24" s="19"/>
      <c r="J24" s="19"/>
      <c r="K24" s="19"/>
    </row>
    <row r="25" spans="1:11">
      <c r="A25" s="18" t="s">
        <v>20</v>
      </c>
      <c r="B25" s="19" t="s">
        <v>21</v>
      </c>
      <c r="C25" s="19"/>
      <c r="D25" s="19"/>
      <c r="E25" s="19"/>
      <c r="F25" s="19"/>
      <c r="G25" s="19"/>
      <c r="H25" s="19"/>
      <c r="I25" s="19"/>
      <c r="J25" s="19"/>
      <c r="K25" s="19"/>
    </row>
    <row r="26" spans="1:11">
      <c r="A26" s="18" t="s">
        <v>22</v>
      </c>
      <c r="B26" s="19" t="s">
        <v>34</v>
      </c>
      <c r="C26" s="19"/>
      <c r="D26" s="19"/>
      <c r="E26" s="19"/>
      <c r="F26" s="19"/>
      <c r="G26" s="19"/>
      <c r="H26" s="19"/>
      <c r="I26" s="19"/>
      <c r="J26" s="19"/>
      <c r="K26" s="19"/>
    </row>
    <row r="27" spans="1:11">
      <c r="A27" s="18" t="s">
        <v>23</v>
      </c>
      <c r="B27" s="19" t="s">
        <v>24</v>
      </c>
      <c r="C27" s="19"/>
      <c r="D27" s="19"/>
      <c r="E27" s="19"/>
      <c r="F27" s="19"/>
      <c r="G27" s="19"/>
      <c r="H27" s="19"/>
      <c r="I27" s="19"/>
      <c r="J27" s="19"/>
      <c r="K27" s="19"/>
    </row>
    <row r="28" spans="1:11" ht="40.5" customHeight="1">
      <c r="A28" s="18" t="s">
        <v>25</v>
      </c>
      <c r="B28" s="31" t="s">
        <v>26</v>
      </c>
      <c r="C28" s="31"/>
      <c r="D28" s="31"/>
      <c r="E28" s="31"/>
      <c r="F28" s="31"/>
      <c r="G28" s="31"/>
      <c r="H28" s="31"/>
      <c r="I28" s="31"/>
      <c r="J28" s="31"/>
      <c r="K28" s="31"/>
    </row>
    <row r="29" spans="1:11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</row>
  </sheetData>
  <mergeCells count="33">
    <mergeCell ref="A2:C2"/>
    <mergeCell ref="A18:G18"/>
    <mergeCell ref="H18:I18"/>
    <mergeCell ref="J18:K18"/>
    <mergeCell ref="H10:H11"/>
    <mergeCell ref="I10:I11"/>
    <mergeCell ref="J10:J11"/>
    <mergeCell ref="K10:K11"/>
    <mergeCell ref="H12:H13"/>
    <mergeCell ref="I12:I13"/>
    <mergeCell ref="J12:J13"/>
    <mergeCell ref="K12:K13"/>
    <mergeCell ref="H6:H7"/>
    <mergeCell ref="I6:I7"/>
    <mergeCell ref="J6:J7"/>
    <mergeCell ref="H8:H9"/>
    <mergeCell ref="A29:K29"/>
    <mergeCell ref="B28:K28"/>
    <mergeCell ref="H14:H15"/>
    <mergeCell ref="I14:I15"/>
    <mergeCell ref="J14:J15"/>
    <mergeCell ref="K14:K15"/>
    <mergeCell ref="A16:G16"/>
    <mergeCell ref="A17:G17"/>
    <mergeCell ref="I8:I9"/>
    <mergeCell ref="J8:J9"/>
    <mergeCell ref="K8:K9"/>
    <mergeCell ref="A19:K19"/>
    <mergeCell ref="H4:H5"/>
    <mergeCell ref="I4:I5"/>
    <mergeCell ref="J4:J5"/>
    <mergeCell ref="K4:K5"/>
    <mergeCell ref="K6:K7"/>
  </mergeCells>
  <phoneticPr fontId="2"/>
  <conditionalFormatting sqref="A4:G4">
    <cfRule type="expression" dxfId="45" priority="43">
      <formula>MONTH(A4)&lt;&gt;$G$2</formula>
    </cfRule>
    <cfRule type="expression" dxfId="44" priority="59" stopIfTrue="1">
      <formula>MONTH(A4)&lt;&gt;$G$2</formula>
    </cfRule>
    <cfRule type="expression" dxfId="43" priority="60" stopIfTrue="1">
      <formula>WEEKDAY(A4)=7</formula>
    </cfRule>
    <cfRule type="expression" dxfId="42" priority="61" stopIfTrue="1">
      <formula>WEEKDAY(A4)=1</formula>
    </cfRule>
  </conditionalFormatting>
  <conditionalFormatting sqref="A5:G5">
    <cfRule type="expression" dxfId="41" priority="42">
      <formula>MONTH(A4)&lt;&gt;$G$2</formula>
    </cfRule>
  </conditionalFormatting>
  <conditionalFormatting sqref="A7:G7">
    <cfRule type="expression" dxfId="40" priority="41">
      <formula>MONTH(A6)&lt;&gt;$G$2</formula>
    </cfRule>
  </conditionalFormatting>
  <conditionalFormatting sqref="A9:G9">
    <cfRule type="expression" dxfId="39" priority="40">
      <formula>MONTH(A8)&lt;&gt;$G$2</formula>
    </cfRule>
  </conditionalFormatting>
  <conditionalFormatting sqref="A11:G11">
    <cfRule type="expression" dxfId="38" priority="39">
      <formula>MONTH(A10)&lt;&gt;$G$2</formula>
    </cfRule>
  </conditionalFormatting>
  <conditionalFormatting sqref="A13:G13">
    <cfRule type="expression" dxfId="37" priority="38">
      <formula>MONTH(A12)&lt;&gt;$G$2</formula>
    </cfRule>
  </conditionalFormatting>
  <conditionalFormatting sqref="A15:G15">
    <cfRule type="expression" dxfId="36" priority="37">
      <formula>MONTH(A14)&lt;&gt;$G$2</formula>
    </cfRule>
  </conditionalFormatting>
  <conditionalFormatting sqref="A6:G6">
    <cfRule type="expression" dxfId="35" priority="33">
      <formula>MONTH(A6)&lt;&gt;$G$2</formula>
    </cfRule>
    <cfRule type="expression" dxfId="34" priority="34" stopIfTrue="1">
      <formula>MONTH(A6)&lt;&gt;$G$2</formula>
    </cfRule>
    <cfRule type="expression" dxfId="33" priority="35" stopIfTrue="1">
      <formula>WEEKDAY(A6)=7</formula>
    </cfRule>
    <cfRule type="expression" dxfId="32" priority="36" stopIfTrue="1">
      <formula>WEEKDAY(A6)=1</formula>
    </cfRule>
  </conditionalFormatting>
  <conditionalFormatting sqref="B8:G8">
    <cfRule type="expression" dxfId="31" priority="29">
      <formula>MONTH(B8)&lt;&gt;$G$2</formula>
    </cfRule>
    <cfRule type="expression" dxfId="30" priority="30" stopIfTrue="1">
      <formula>MONTH(B8)&lt;&gt;$G$2</formula>
    </cfRule>
    <cfRule type="expression" dxfId="29" priority="31" stopIfTrue="1">
      <formula>WEEKDAY(B8)=7</formula>
    </cfRule>
    <cfRule type="expression" dxfId="28" priority="32" stopIfTrue="1">
      <formula>WEEKDAY(B8)=1</formula>
    </cfRule>
  </conditionalFormatting>
  <conditionalFormatting sqref="B10:G10">
    <cfRule type="expression" dxfId="27" priority="25">
      <formula>MONTH(B10)&lt;&gt;$G$2</formula>
    </cfRule>
    <cfRule type="expression" dxfId="26" priority="26" stopIfTrue="1">
      <formula>MONTH(B10)&lt;&gt;$G$2</formula>
    </cfRule>
    <cfRule type="expression" dxfId="25" priority="27" stopIfTrue="1">
      <formula>WEEKDAY(B10)=7</formula>
    </cfRule>
    <cfRule type="expression" dxfId="24" priority="28" stopIfTrue="1">
      <formula>WEEKDAY(B10)=1</formula>
    </cfRule>
  </conditionalFormatting>
  <conditionalFormatting sqref="B12:G12">
    <cfRule type="expression" dxfId="23" priority="21">
      <formula>MONTH(B12)&lt;&gt;$G$2</formula>
    </cfRule>
    <cfRule type="expression" dxfId="22" priority="22" stopIfTrue="1">
      <formula>MONTH(B12)&lt;&gt;$G$2</formula>
    </cfRule>
    <cfRule type="expression" dxfId="21" priority="23" stopIfTrue="1">
      <formula>WEEKDAY(B12)=7</formula>
    </cfRule>
    <cfRule type="expression" dxfId="20" priority="24" stopIfTrue="1">
      <formula>WEEKDAY(B12)=1</formula>
    </cfRule>
  </conditionalFormatting>
  <conditionalFormatting sqref="B14:G14">
    <cfRule type="expression" dxfId="19" priority="17">
      <formula>MONTH(B14)&lt;&gt;$G$2</formula>
    </cfRule>
    <cfRule type="expression" dxfId="18" priority="18" stopIfTrue="1">
      <formula>MONTH(B14)&lt;&gt;$G$2</formula>
    </cfRule>
    <cfRule type="expression" dxfId="17" priority="19" stopIfTrue="1">
      <formula>WEEKDAY(B14)=7</formula>
    </cfRule>
    <cfRule type="expression" dxfId="16" priority="20" stopIfTrue="1">
      <formula>WEEKDAY(B14)=1</formula>
    </cfRule>
  </conditionalFormatting>
  <conditionalFormatting sqref="A8">
    <cfRule type="expression" dxfId="15" priority="13">
      <formula>MONTH(A8)&lt;&gt;$G$2</formula>
    </cfRule>
    <cfRule type="expression" dxfId="14" priority="14" stopIfTrue="1">
      <formula>MONTH(A8)&lt;&gt;$G$2</formula>
    </cfRule>
    <cfRule type="expression" dxfId="13" priority="15" stopIfTrue="1">
      <formula>WEEKDAY(A8)=7</formula>
    </cfRule>
    <cfRule type="expression" dxfId="12" priority="16" stopIfTrue="1">
      <formula>WEEKDAY(A8)=1</formula>
    </cfRule>
  </conditionalFormatting>
  <conditionalFormatting sqref="A10">
    <cfRule type="expression" dxfId="11" priority="9">
      <formula>MONTH(A10)&lt;&gt;$G$2</formula>
    </cfRule>
    <cfRule type="expression" dxfId="10" priority="10" stopIfTrue="1">
      <formula>MONTH(A10)&lt;&gt;$G$2</formula>
    </cfRule>
    <cfRule type="expression" dxfId="9" priority="11" stopIfTrue="1">
      <formula>WEEKDAY(A10)=7</formula>
    </cfRule>
    <cfRule type="expression" dxfId="8" priority="12" stopIfTrue="1">
      <formula>WEEKDAY(A10)=1</formula>
    </cfRule>
  </conditionalFormatting>
  <conditionalFormatting sqref="A12">
    <cfRule type="expression" dxfId="7" priority="5">
      <formula>MONTH(A12)&lt;&gt;$G$2</formula>
    </cfRule>
    <cfRule type="expression" dxfId="6" priority="6" stopIfTrue="1">
      <formula>MONTH(A12)&lt;&gt;$G$2</formula>
    </cfRule>
    <cfRule type="expression" dxfId="5" priority="7" stopIfTrue="1">
      <formula>WEEKDAY(A12)=7</formula>
    </cfRule>
    <cfRule type="expression" dxfId="4" priority="8" stopIfTrue="1">
      <formula>WEEKDAY(A12)=1</formula>
    </cfRule>
  </conditionalFormatting>
  <conditionalFormatting sqref="A14">
    <cfRule type="expression" dxfId="3" priority="1">
      <formula>MONTH(A14)&lt;&gt;$G$2</formula>
    </cfRule>
    <cfRule type="expression" dxfId="2" priority="2" stopIfTrue="1">
      <formula>MONTH(A14)&lt;&gt;$G$2</formula>
    </cfRule>
    <cfRule type="expression" dxfId="1" priority="3" stopIfTrue="1">
      <formula>WEEKDAY(A14)=7</formula>
    </cfRule>
    <cfRule type="expression" dxfId="0" priority="4" stopIfTrue="1">
      <formula>WEEKDAY(A14)=1</formula>
    </cfRule>
  </conditionalFormatting>
  <dataValidations count="1">
    <dataValidation type="list" allowBlank="1" showInputMessage="1" showErrorMessage="1" sqref="A13:G13 A15:G15 A11:G11 A9:G9 A7:G7 A5:G5" xr:uid="{62C16A19-5F35-49A9-8315-8E2A4CEB0B16}">
      <formula1>$A$20:$A$28</formula1>
    </dataValidation>
  </dataValidations>
  <printOptions horizontalCentered="1"/>
  <pageMargins left="0.78740157480314965" right="0.7874015748031496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休工実施状況報告書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2022-10-18T05:00:55Z</dcterms:modified>
</cp:coreProperties>
</file>